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<sst xmlns="http://schemas.openxmlformats.org/spreadsheetml/2006/main" count="93" uniqueCount="72">
  <si>
    <t>珠海校区2025年导师双选学域牵头学科情况表</t>
  </si>
  <si>
    <t>牵头学域</t>
  </si>
  <si>
    <t>牵头专业代码</t>
  </si>
  <si>
    <t>牵头专业名称</t>
  </si>
  <si>
    <t>2025级硕士研究生人数</t>
  </si>
  <si>
    <t>参与学域</t>
  </si>
  <si>
    <t>备注</t>
  </si>
  <si>
    <t>海洋科技学域</t>
  </si>
  <si>
    <t>081100</t>
  </si>
  <si>
    <t>控制科学与工程</t>
  </si>
  <si>
    <t>无</t>
  </si>
  <si>
    <t>085403</t>
  </si>
  <si>
    <t>集成电路工程</t>
  </si>
  <si>
    <t>085406</t>
  </si>
  <si>
    <t>控制工程</t>
  </si>
  <si>
    <t>大湾区研究院</t>
  </si>
  <si>
    <t>空天信息学域</t>
  </si>
  <si>
    <t>081000</t>
  </si>
  <si>
    <t>信息与通信工程</t>
  </si>
  <si>
    <t>海洋科技学域、能源交通学域</t>
  </si>
  <si>
    <t>081200</t>
  </si>
  <si>
    <t>计算机科学与技术</t>
  </si>
  <si>
    <t>082500</t>
  </si>
  <si>
    <t>航空宇航科学与技术</t>
  </si>
  <si>
    <t>085401</t>
  </si>
  <si>
    <t>新一代电子信息技术</t>
  </si>
  <si>
    <t>海洋科技学域、能源交通学域、前沿交叉学域、大湾区研究院</t>
  </si>
  <si>
    <t>085402</t>
  </si>
  <si>
    <t>通信工程</t>
  </si>
  <si>
    <t>085404</t>
  </si>
  <si>
    <t>计算机技术</t>
  </si>
  <si>
    <t>海洋科技学域、前沿交叉学域</t>
  </si>
  <si>
    <t>085410</t>
  </si>
  <si>
    <t>人工智能</t>
  </si>
  <si>
    <t>085504</t>
  </si>
  <si>
    <t>航天工程</t>
  </si>
  <si>
    <t>140500</t>
  </si>
  <si>
    <t>智能科学与技术</t>
  </si>
  <si>
    <t>能源交通学域</t>
  </si>
  <si>
    <t>080200</t>
  </si>
  <si>
    <t>机械工程</t>
  </si>
  <si>
    <t>海洋科技学域、空天信息学域</t>
  </si>
  <si>
    <t>080500</t>
  </si>
  <si>
    <t>材料科学与工程</t>
  </si>
  <si>
    <t>080700</t>
  </si>
  <si>
    <t>动力工程及工程热物理</t>
  </si>
  <si>
    <t>085501</t>
  </si>
  <si>
    <t>085502</t>
  </si>
  <si>
    <t>车辆工程</t>
  </si>
  <si>
    <t>085601</t>
  </si>
  <si>
    <t>材料工程</t>
  </si>
  <si>
    <t>海洋科技学域、能源交通学域、前沿交叉学域</t>
  </si>
  <si>
    <t>085802</t>
  </si>
  <si>
    <t>动力工程</t>
  </si>
  <si>
    <t>前沿交叉学域</t>
  </si>
  <si>
    <t>085407</t>
  </si>
  <si>
    <t>仪器仪表工程</t>
  </si>
  <si>
    <t>025200</t>
  </si>
  <si>
    <t>应用统计</t>
  </si>
  <si>
    <t>085510</t>
  </si>
  <si>
    <t>机器人工程</t>
  </si>
  <si>
    <t>086001</t>
  </si>
  <si>
    <t>生物技术与工程</t>
  </si>
  <si>
    <t>社会科学学域</t>
  </si>
  <si>
    <t>035102</t>
  </si>
  <si>
    <t>法律（法学）</t>
  </si>
  <si>
    <t>120200</t>
  </si>
  <si>
    <t>工商管理学</t>
  </si>
  <si>
    <t>125100</t>
  </si>
  <si>
    <t>工商管理（非全日制）</t>
  </si>
  <si>
    <t>135700</t>
  </si>
  <si>
    <t>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</si>
</sst>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2025&#32423;&#30805;&#22763;&#30740;&#31350;&#29983;&#24405;&#2146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导出计数_报考专业名称"/>
    </sheetNames>
    <sheetDataSet>
      <sheetData sheetId="0"/>
      <sheetData sheetId="1">
        <row r="1">
          <cell r="A1" t="str">
            <v>报考专业名称</v>
          </cell>
          <cell r="B1" t="str">
            <v>计数</v>
          </cell>
        </row>
        <row r="2">
          <cell r="A2" t="str">
            <v>(空白)</v>
          </cell>
          <cell r="B2">
            <v>721</v>
          </cell>
        </row>
        <row r="3">
          <cell r="A3" t="str">
            <v>025200</v>
          </cell>
          <cell r="B3">
            <v>15</v>
          </cell>
        </row>
        <row r="4">
          <cell r="A4" t="str">
            <v>035102</v>
          </cell>
          <cell r="B4">
            <v>21</v>
          </cell>
        </row>
        <row r="5">
          <cell r="A5" t="str">
            <v>080200</v>
          </cell>
          <cell r="B5">
            <v>17</v>
          </cell>
        </row>
        <row r="6">
          <cell r="A6" t="str">
            <v>080500</v>
          </cell>
          <cell r="B6">
            <v>8</v>
          </cell>
        </row>
        <row r="7">
          <cell r="A7" t="str">
            <v>080700</v>
          </cell>
          <cell r="B7">
            <v>5</v>
          </cell>
        </row>
        <row r="8">
          <cell r="A8" t="str">
            <v>081000</v>
          </cell>
          <cell r="B8">
            <v>14</v>
          </cell>
        </row>
        <row r="9">
          <cell r="A9" t="str">
            <v>081100</v>
          </cell>
          <cell r="B9">
            <v>20</v>
          </cell>
        </row>
        <row r="10">
          <cell r="A10" t="str">
            <v>081200</v>
          </cell>
          <cell r="B10">
            <v>16</v>
          </cell>
        </row>
        <row r="11">
          <cell r="A11" t="str">
            <v>082500</v>
          </cell>
          <cell r="B11">
            <v>10</v>
          </cell>
        </row>
        <row r="12">
          <cell r="A12" t="str">
            <v>085401</v>
          </cell>
          <cell r="B12">
            <v>68</v>
          </cell>
        </row>
        <row r="13">
          <cell r="A13" t="str">
            <v>085402</v>
          </cell>
          <cell r="B13">
            <v>38</v>
          </cell>
        </row>
        <row r="14">
          <cell r="A14" t="str">
            <v>085403</v>
          </cell>
          <cell r="B14">
            <v>15</v>
          </cell>
        </row>
        <row r="15">
          <cell r="A15" t="str">
            <v>085404</v>
          </cell>
          <cell r="B15">
            <v>41</v>
          </cell>
        </row>
        <row r="16">
          <cell r="A16" t="str">
            <v>085406</v>
          </cell>
          <cell r="B16">
            <v>63</v>
          </cell>
        </row>
        <row r="17">
          <cell r="A17" t="str">
            <v>085407</v>
          </cell>
          <cell r="B17">
            <v>38</v>
          </cell>
        </row>
        <row r="18">
          <cell r="A18" t="str">
            <v>085410</v>
          </cell>
          <cell r="B18">
            <v>42</v>
          </cell>
        </row>
        <row r="19">
          <cell r="A19" t="str">
            <v>085501</v>
          </cell>
          <cell r="B19">
            <v>35</v>
          </cell>
        </row>
        <row r="20">
          <cell r="A20" t="str">
            <v>085502</v>
          </cell>
          <cell r="B20">
            <v>35</v>
          </cell>
        </row>
        <row r="21">
          <cell r="A21" t="str">
            <v>085504</v>
          </cell>
          <cell r="B21">
            <v>28</v>
          </cell>
        </row>
        <row r="22">
          <cell r="A22" t="str">
            <v>085510</v>
          </cell>
          <cell r="B22">
            <v>24</v>
          </cell>
        </row>
        <row r="23">
          <cell r="A23" t="str">
            <v>085601</v>
          </cell>
          <cell r="B23">
            <v>68</v>
          </cell>
        </row>
        <row r="24">
          <cell r="A24" t="str">
            <v>085802</v>
          </cell>
          <cell r="B24">
            <v>26</v>
          </cell>
        </row>
        <row r="25">
          <cell r="A25" t="str">
            <v>086001</v>
          </cell>
          <cell r="B25">
            <v>20</v>
          </cell>
        </row>
        <row r="26">
          <cell r="A26" t="str">
            <v>120200</v>
          </cell>
          <cell r="B26">
            <v>13</v>
          </cell>
        </row>
        <row r="27">
          <cell r="A27" t="str">
            <v>125100</v>
          </cell>
          <cell r="B27">
            <v>23</v>
          </cell>
        </row>
        <row r="28">
          <cell r="A28" t="str">
            <v>135700</v>
          </cell>
          <cell r="B28">
            <v>20</v>
          </cell>
        </row>
        <row r="29">
          <cell r="A29" t="str">
            <v>140500</v>
          </cell>
          <cell r="B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90" zoomScaleNormal="90" workbookViewId="0">
      <pane ySplit="2" topLeftCell="A3" activePane="bottomLeft" state="frozen"/>
      <selection/>
      <selection pane="bottomLeft" activeCell="J5" sqref="J5"/>
    </sheetView>
  </sheetViews>
  <sheetFormatPr defaultColWidth="8.88888888888889" defaultRowHeight="14.4" outlineLevelCol="5"/>
  <cols>
    <col min="1" max="1" width="21.4722222222222" customWidth="1"/>
    <col min="2" max="2" width="20.1203703703704" customWidth="1"/>
    <col min="3" max="4" width="31.8425925925926" customWidth="1"/>
    <col min="5" max="5" width="50.25" customWidth="1"/>
    <col min="6" max="6" width="29.6296296296296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2.7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5" t="s">
        <v>9</v>
      </c>
      <c r="D3" s="5">
        <f>VLOOKUP(B3,[1]导出计数_报考专业名称!$A$1:$B$29,2,0)</f>
        <v>20</v>
      </c>
      <c r="E3" s="6" t="s">
        <v>10</v>
      </c>
      <c r="F3" s="5"/>
    </row>
    <row r="4" ht="25" customHeight="1" spans="1:6">
      <c r="A4" s="4"/>
      <c r="B4" s="5" t="s">
        <v>11</v>
      </c>
      <c r="C4" s="5" t="s">
        <v>12</v>
      </c>
      <c r="D4" s="5">
        <f>VLOOKUP(B4,[1]导出计数_报考专业名称!$A$1:$B$29,2,0)</f>
        <v>15</v>
      </c>
      <c r="E4" s="6" t="s">
        <v>10</v>
      </c>
      <c r="F4" s="5"/>
    </row>
    <row r="5" ht="25" customHeight="1" spans="1:6">
      <c r="A5" s="4"/>
      <c r="B5" s="5" t="s">
        <v>13</v>
      </c>
      <c r="C5" s="5" t="s">
        <v>14</v>
      </c>
      <c r="D5" s="5">
        <f>VLOOKUP(B5,[1]导出计数_报考专业名称!$A$1:$B$29,2,0)</f>
        <v>63</v>
      </c>
      <c r="E5" s="6" t="s">
        <v>15</v>
      </c>
      <c r="F5" s="5"/>
    </row>
    <row r="6" ht="25" customHeight="1" spans="1:6">
      <c r="A6" s="4" t="s">
        <v>16</v>
      </c>
      <c r="B6" s="5" t="s">
        <v>17</v>
      </c>
      <c r="C6" s="5" t="s">
        <v>18</v>
      </c>
      <c r="D6" s="5">
        <f>VLOOKUP(B6,[1]导出计数_报考专业名称!$A$1:$B$29,2,0)</f>
        <v>14</v>
      </c>
      <c r="E6" s="6" t="s">
        <v>19</v>
      </c>
      <c r="F6" s="5"/>
    </row>
    <row r="7" ht="25" customHeight="1" spans="1:6">
      <c r="A7" s="4"/>
      <c r="B7" s="5" t="s">
        <v>20</v>
      </c>
      <c r="C7" s="5" t="s">
        <v>21</v>
      </c>
      <c r="D7" s="5">
        <f>VLOOKUP(B7,[1]导出计数_报考专业名称!$A$1:$B$29,2,0)</f>
        <v>16</v>
      </c>
      <c r="E7" s="6" t="s">
        <v>10</v>
      </c>
      <c r="F7" s="5"/>
    </row>
    <row r="8" ht="25" customHeight="1" spans="1:6">
      <c r="A8" s="4"/>
      <c r="B8" s="5" t="s">
        <v>22</v>
      </c>
      <c r="C8" s="5" t="s">
        <v>23</v>
      </c>
      <c r="D8" s="5">
        <f>VLOOKUP(B8,[1]导出计数_报考专业名称!$A$1:$B$29,2,0)</f>
        <v>10</v>
      </c>
      <c r="E8" s="6" t="s">
        <v>10</v>
      </c>
      <c r="F8" s="5"/>
    </row>
    <row r="9" ht="38" customHeight="1" spans="1:6">
      <c r="A9" s="4"/>
      <c r="B9" s="5" t="s">
        <v>24</v>
      </c>
      <c r="C9" s="5" t="s">
        <v>25</v>
      </c>
      <c r="D9" s="5">
        <f>VLOOKUP(B9,[1]导出计数_报考专业名称!$A$1:$B$29,2,0)</f>
        <v>68</v>
      </c>
      <c r="E9" s="6" t="s">
        <v>26</v>
      </c>
      <c r="F9" s="5"/>
    </row>
    <row r="10" ht="25" customHeight="1" spans="1:6">
      <c r="A10" s="4"/>
      <c r="B10" s="5" t="s">
        <v>27</v>
      </c>
      <c r="C10" s="5" t="s">
        <v>28</v>
      </c>
      <c r="D10" s="5">
        <f>VLOOKUP(B10,[1]导出计数_报考专业名称!$A$1:$B$29,2,0)</f>
        <v>38</v>
      </c>
      <c r="E10" s="6" t="s">
        <v>19</v>
      </c>
      <c r="F10" s="5"/>
    </row>
    <row r="11" ht="25" customHeight="1" spans="1:6">
      <c r="A11" s="4"/>
      <c r="B11" s="5" t="s">
        <v>29</v>
      </c>
      <c r="C11" s="5" t="s">
        <v>30</v>
      </c>
      <c r="D11" s="5">
        <f>VLOOKUP(B11,[1]导出计数_报考专业名称!$A$1:$B$29,2,0)</f>
        <v>41</v>
      </c>
      <c r="E11" s="6" t="s">
        <v>31</v>
      </c>
      <c r="F11" s="5"/>
    </row>
    <row r="12" ht="25" customHeight="1" spans="1:6">
      <c r="A12" s="4"/>
      <c r="B12" s="5" t="s">
        <v>32</v>
      </c>
      <c r="C12" s="5" t="s">
        <v>33</v>
      </c>
      <c r="D12" s="5">
        <f>VLOOKUP(B12,[1]导出计数_报考专业名称!$A$1:$B$29,2,0)</f>
        <v>42</v>
      </c>
      <c r="E12" s="6" t="s">
        <v>7</v>
      </c>
      <c r="F12" s="5"/>
    </row>
    <row r="13" ht="25" customHeight="1" spans="1:6">
      <c r="A13" s="4"/>
      <c r="B13" s="5" t="s">
        <v>34</v>
      </c>
      <c r="C13" s="5" t="s">
        <v>35</v>
      </c>
      <c r="D13" s="5">
        <f>VLOOKUP(B13,[1]导出计数_报考专业名称!$A$1:$B$29,2,0)</f>
        <v>28</v>
      </c>
      <c r="E13" s="6" t="s">
        <v>7</v>
      </c>
      <c r="F13" s="5"/>
    </row>
    <row r="14" ht="25" customHeight="1" spans="1:6">
      <c r="A14" s="4"/>
      <c r="B14" s="7" t="s">
        <v>36</v>
      </c>
      <c r="C14" s="5" t="s">
        <v>37</v>
      </c>
      <c r="D14" s="5">
        <f>VLOOKUP(B14,[1]导出计数_报考专业名称!$A$1:$B$29,2,0)</f>
        <v>3</v>
      </c>
      <c r="E14" s="6" t="s">
        <v>7</v>
      </c>
      <c r="F14" s="5"/>
    </row>
    <row r="15" ht="25" customHeight="1" spans="1:6">
      <c r="A15" s="4" t="s">
        <v>38</v>
      </c>
      <c r="B15" s="5" t="s">
        <v>39</v>
      </c>
      <c r="C15" s="5" t="s">
        <v>40</v>
      </c>
      <c r="D15" s="5">
        <f>VLOOKUP(B15,[1]导出计数_报考专业名称!$A$1:$B$29,2,0)</f>
        <v>17</v>
      </c>
      <c r="E15" s="6" t="s">
        <v>41</v>
      </c>
      <c r="F15" s="5"/>
    </row>
    <row r="16" ht="25" customHeight="1" spans="1:6">
      <c r="A16" s="4"/>
      <c r="B16" s="5" t="s">
        <v>42</v>
      </c>
      <c r="C16" s="5" t="s">
        <v>43</v>
      </c>
      <c r="D16" s="5">
        <f>VLOOKUP(B16,[1]导出计数_报考专业名称!$A$1:$B$29,2,0)</f>
        <v>8</v>
      </c>
      <c r="E16" s="6" t="s">
        <v>10</v>
      </c>
      <c r="F16" s="5"/>
    </row>
    <row r="17" ht="25" customHeight="1" spans="1:6">
      <c r="A17" s="4"/>
      <c r="B17" s="5" t="s">
        <v>44</v>
      </c>
      <c r="C17" s="5" t="s">
        <v>45</v>
      </c>
      <c r="D17" s="5">
        <f>VLOOKUP(B17,[1]导出计数_报考专业名称!$A$1:$B$29,2,0)</f>
        <v>5</v>
      </c>
      <c r="E17" s="6" t="s">
        <v>10</v>
      </c>
      <c r="F17" s="5"/>
    </row>
    <row r="18" ht="25" customHeight="1" spans="1:6">
      <c r="A18" s="4"/>
      <c r="B18" s="5" t="s">
        <v>46</v>
      </c>
      <c r="C18" s="5" t="s">
        <v>40</v>
      </c>
      <c r="D18" s="5">
        <f>VLOOKUP(B18,[1]导出计数_报考专业名称!$A$1:$B$29,2,0)</f>
        <v>35</v>
      </c>
      <c r="E18" s="6" t="s">
        <v>41</v>
      </c>
      <c r="F18" s="5"/>
    </row>
    <row r="19" ht="25" customHeight="1" spans="1:6">
      <c r="A19" s="4"/>
      <c r="B19" s="5" t="s">
        <v>47</v>
      </c>
      <c r="C19" s="5" t="s">
        <v>48</v>
      </c>
      <c r="D19" s="5">
        <f>VLOOKUP(B19,[1]导出计数_报考专业名称!$A$1:$B$29,2,0)</f>
        <v>35</v>
      </c>
      <c r="E19" s="6" t="s">
        <v>10</v>
      </c>
      <c r="F19" s="5"/>
    </row>
    <row r="20" ht="38" customHeight="1" spans="1:6">
      <c r="A20" s="4"/>
      <c r="B20" s="5" t="s">
        <v>49</v>
      </c>
      <c r="C20" s="5" t="s">
        <v>50</v>
      </c>
      <c r="D20" s="5">
        <f>VLOOKUP(B20,[1]导出计数_报考专业名称!$A$1:$B$29,2,0)</f>
        <v>68</v>
      </c>
      <c r="E20" s="6" t="s">
        <v>51</v>
      </c>
      <c r="F20" s="5"/>
    </row>
    <row r="21" ht="25" customHeight="1" spans="1:6">
      <c r="A21" s="4"/>
      <c r="B21" s="5" t="s">
        <v>52</v>
      </c>
      <c r="C21" s="5" t="s">
        <v>53</v>
      </c>
      <c r="D21" s="5">
        <f>VLOOKUP(B21,[1]导出计数_报考专业名称!$A$1:$B$29,2,0)</f>
        <v>26</v>
      </c>
      <c r="E21" s="6" t="s">
        <v>10</v>
      </c>
      <c r="F21" s="5"/>
    </row>
    <row r="22" ht="25" customHeight="1" spans="1:6">
      <c r="A22" s="4" t="s">
        <v>54</v>
      </c>
      <c r="B22" s="5" t="s">
        <v>55</v>
      </c>
      <c r="C22" s="5" t="s">
        <v>56</v>
      </c>
      <c r="D22" s="5">
        <f>VLOOKUP(B22,[1]导出计数_报考专业名称!$A$1:$B$29,2,0)</f>
        <v>38</v>
      </c>
      <c r="E22" s="6" t="s">
        <v>7</v>
      </c>
      <c r="F22" s="5"/>
    </row>
    <row r="23" ht="25" customHeight="1" spans="1:6">
      <c r="A23" s="4"/>
      <c r="B23" s="5" t="s">
        <v>57</v>
      </c>
      <c r="C23" s="5" t="s">
        <v>58</v>
      </c>
      <c r="D23" s="5">
        <f>VLOOKUP(B23,[1]导出计数_报考专业名称!$A$1:$B$29,2,0)</f>
        <v>15</v>
      </c>
      <c r="E23" s="6" t="s">
        <v>10</v>
      </c>
      <c r="F23" s="5"/>
    </row>
    <row r="24" ht="25" customHeight="1" spans="1:6">
      <c r="A24" s="4"/>
      <c r="B24" s="5" t="s">
        <v>59</v>
      </c>
      <c r="C24" s="5" t="s">
        <v>60</v>
      </c>
      <c r="D24" s="5">
        <f>VLOOKUP(B24,[1]导出计数_报考专业名称!$A$1:$B$29,2,0)</f>
        <v>24</v>
      </c>
      <c r="E24" s="6" t="s">
        <v>7</v>
      </c>
      <c r="F24" s="5"/>
    </row>
    <row r="25" ht="25" customHeight="1" spans="1:6">
      <c r="A25" s="4"/>
      <c r="B25" s="5" t="s">
        <v>61</v>
      </c>
      <c r="C25" s="5" t="s">
        <v>62</v>
      </c>
      <c r="D25" s="5">
        <f>VLOOKUP(B25,[1]导出计数_报考专业名称!$A$1:$B$29,2,0)</f>
        <v>20</v>
      </c>
      <c r="E25" s="6" t="s">
        <v>10</v>
      </c>
      <c r="F25" s="5"/>
    </row>
    <row r="26" ht="25" customHeight="1" spans="1:6">
      <c r="A26" s="4" t="s">
        <v>63</v>
      </c>
      <c r="B26" s="5" t="s">
        <v>64</v>
      </c>
      <c r="C26" s="5" t="s">
        <v>65</v>
      </c>
      <c r="D26" s="5">
        <f>VLOOKUP(B26,[1]导出计数_报考专业名称!$A$1:$B$29,2,0)</f>
        <v>21</v>
      </c>
      <c r="E26" s="6" t="s">
        <v>10</v>
      </c>
      <c r="F26" s="5"/>
    </row>
    <row r="27" ht="25" customHeight="1" spans="1:6">
      <c r="A27" s="4"/>
      <c r="B27" s="7" t="s">
        <v>66</v>
      </c>
      <c r="C27" s="5" t="s">
        <v>67</v>
      </c>
      <c r="D27" s="5">
        <f>VLOOKUP(B27,[1]导出计数_报考专业名称!$A$1:$B$29,2,0)</f>
        <v>13</v>
      </c>
      <c r="E27" s="6" t="s">
        <v>10</v>
      </c>
      <c r="F27" s="5"/>
    </row>
    <row r="28" ht="25" customHeight="1" spans="1:6">
      <c r="A28" s="4"/>
      <c r="B28" s="7" t="s">
        <v>68</v>
      </c>
      <c r="C28" s="5" t="s">
        <v>69</v>
      </c>
      <c r="D28" s="5">
        <f>VLOOKUP(B28,[1]导出计数_报考专业名称!$A$1:$B$29,2,0)</f>
        <v>23</v>
      </c>
      <c r="E28" s="6" t="s">
        <v>10</v>
      </c>
      <c r="F28" s="5"/>
    </row>
    <row r="29" ht="25" customHeight="1" spans="1:6">
      <c r="A29" s="4"/>
      <c r="B29" s="7" t="s">
        <v>70</v>
      </c>
      <c r="C29" s="5" t="s">
        <v>71</v>
      </c>
      <c r="D29" s="5">
        <f>VLOOKUP(B29,[1]导出计数_报考专业名称!$A$1:$B$29,2,0)</f>
        <v>20</v>
      </c>
      <c r="E29" s="6" t="s">
        <v>10</v>
      </c>
      <c r="F29" s="5"/>
    </row>
  </sheetData>
  <autoFilter xmlns:etc="http://www.wps.cn/officeDocument/2017/etCustomData" ref="A2:F29" etc:filterBottomFollowUsedRange="0">
    <extLst/>
  </autoFilter>
  <mergeCells count="6">
    <mergeCell ref="A1:F1"/>
    <mergeCell ref="A3:A5"/>
    <mergeCell ref="A6:A14"/>
    <mergeCell ref="A15:A21"/>
    <mergeCell ref="A22:A25"/>
    <mergeCell ref="A26:A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lanle</dc:creator>
  <cp:lastModifiedBy>Lauren</cp:lastModifiedBy>
  <dcterms:created xsi:type="dcterms:W3CDTF">2025-07-17T02:30:00Z</dcterms:created>
  <dcterms:modified xsi:type="dcterms:W3CDTF">2025-07-17T03:41:24Z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C9D4014433864AA48379FE3DAE8156A5_11</vt:lpwstr>
  </property>
  <property fmtid="{D5CDD505-2E9C-101B-9397-08002B2CF9AE}" pid="3" name="KSOProductBuildVer">
    <vt:lpwstr>2052-12.1.0.21915</vt:lpwstr>
  </property>
</Properties>
</file>